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gavriloff\Downloads\BTD Q3 2021\native\"/>
    </mc:Choice>
  </mc:AlternateContent>
  <xr:revisionPtr revIDLastSave="0" documentId="13_ncr:1_{51B5D1F7-A769-42A7-8428-D6C7C6192D7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udget mensuel" sheetId="1" r:id="rId1"/>
    <sheet name="Synthèse et analy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N7" i="1"/>
  <c r="N8" i="1"/>
  <c r="B12" i="1" l="1"/>
  <c r="B4" i="2" l="1"/>
  <c r="N5" i="1"/>
  <c r="N9" i="1"/>
  <c r="N10" i="1"/>
  <c r="N11" i="1"/>
  <c r="N15" i="1"/>
  <c r="F59" i="1"/>
  <c r="F6" i="2" s="1"/>
  <c r="E59" i="1"/>
  <c r="E6" i="2" s="1"/>
  <c r="D59" i="1"/>
  <c r="D6" i="2" s="1"/>
  <c r="C59" i="1"/>
  <c r="C6" i="2" s="1"/>
  <c r="B59" i="1"/>
  <c r="B6" i="2" s="1"/>
  <c r="F47" i="1"/>
  <c r="F5" i="2" s="1"/>
  <c r="E47" i="1"/>
  <c r="E5" i="2" s="1"/>
  <c r="D47" i="1"/>
  <c r="D5" i="2" s="1"/>
  <c r="C47" i="1"/>
  <c r="C5" i="2" s="1"/>
  <c r="B47" i="1"/>
  <c r="B5" i="2" s="1"/>
  <c r="F12" i="1"/>
  <c r="F4" i="2" s="1"/>
  <c r="E12" i="1"/>
  <c r="E4" i="2" s="1"/>
  <c r="D12" i="1"/>
  <c r="D4" i="2" s="1"/>
  <c r="C12" i="1"/>
  <c r="C4" i="2" s="1"/>
  <c r="N54" i="1"/>
  <c r="N55" i="1"/>
  <c r="N56" i="1"/>
  <c r="N57" i="1"/>
  <c r="G47" i="1"/>
  <c r="G5" i="2" s="1"/>
  <c r="G12" i="1"/>
  <c r="G4" i="2" s="1"/>
  <c r="H47" i="1"/>
  <c r="H5" i="2" s="1"/>
  <c r="H12" i="1"/>
  <c r="H4" i="2" s="1"/>
  <c r="I47" i="1"/>
  <c r="I5" i="2" s="1"/>
  <c r="I12" i="1"/>
  <c r="I4" i="2" s="1"/>
  <c r="J47" i="1"/>
  <c r="J5" i="2" s="1"/>
  <c r="J12" i="1"/>
  <c r="J4" i="2" s="1"/>
  <c r="K47" i="1"/>
  <c r="K5" i="2" s="1"/>
  <c r="K12" i="1"/>
  <c r="K4" i="2" s="1"/>
  <c r="L47" i="1"/>
  <c r="L5" i="2" s="1"/>
  <c r="L12" i="1"/>
  <c r="L4" i="2" s="1"/>
  <c r="M47" i="1"/>
  <c r="M5" i="2" s="1"/>
  <c r="M12" i="1"/>
  <c r="M4" i="2" s="1"/>
  <c r="G59" i="1"/>
  <c r="G6" i="2" s="1"/>
  <c r="H59" i="1"/>
  <c r="H6" i="2" s="1"/>
  <c r="I59" i="1"/>
  <c r="I6" i="2" s="1"/>
  <c r="J59" i="1"/>
  <c r="J6" i="2" s="1"/>
  <c r="K59" i="1"/>
  <c r="K6" i="2" s="1"/>
  <c r="K7" i="2" s="1"/>
  <c r="L59" i="1"/>
  <c r="L6" i="2" s="1"/>
  <c r="M59" i="1"/>
  <c r="M6" i="2" s="1"/>
  <c r="N16" i="1"/>
  <c r="N17" i="1"/>
  <c r="N18" i="1"/>
  <c r="N19" i="1"/>
  <c r="N20" i="1"/>
  <c r="N21" i="1"/>
  <c r="N22" i="1"/>
  <c r="N23" i="1"/>
  <c r="N24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6" i="1"/>
  <c r="N52" i="1"/>
  <c r="N53" i="1"/>
  <c r="N58" i="1"/>
  <c r="J7" i="2" l="1"/>
  <c r="D7" i="2"/>
  <c r="H7" i="2"/>
  <c r="N4" i="2"/>
  <c r="L7" i="2"/>
  <c r="E7" i="2"/>
  <c r="E8" i="2" s="1"/>
  <c r="C7" i="2"/>
  <c r="M7" i="2"/>
  <c r="M8" i="2" s="1"/>
  <c r="I7" i="2"/>
  <c r="I8" i="2" s="1"/>
  <c r="G7" i="2"/>
  <c r="G8" i="2" s="1"/>
  <c r="N6" i="2"/>
  <c r="N5" i="2"/>
  <c r="F7" i="2"/>
  <c r="F8" i="2" s="1"/>
  <c r="C8" i="2"/>
  <c r="H8" i="2"/>
  <c r="L8" i="2"/>
  <c r="J8" i="2"/>
  <c r="D8" i="2"/>
  <c r="H49" i="1"/>
  <c r="H61" i="1" s="1"/>
  <c r="F49" i="1"/>
  <c r="F61" i="1" s="1"/>
  <c r="B49" i="1"/>
  <c r="B61" i="1" s="1"/>
  <c r="C49" i="1"/>
  <c r="C61" i="1" s="1"/>
  <c r="D49" i="1"/>
  <c r="D61" i="1" s="1"/>
  <c r="E49" i="1"/>
  <c r="E61" i="1" s="1"/>
  <c r="M49" i="1"/>
  <c r="M61" i="1" s="1"/>
  <c r="J49" i="1"/>
  <c r="J61" i="1" s="1"/>
  <c r="I49" i="1"/>
  <c r="I61" i="1" s="1"/>
  <c r="N59" i="1"/>
  <c r="L49" i="1"/>
  <c r="L61" i="1" s="1"/>
  <c r="N47" i="1"/>
  <c r="K49" i="1"/>
  <c r="K61" i="1" s="1"/>
  <c r="N12" i="1"/>
  <c r="G49" i="1"/>
  <c r="G61" i="1" s="1"/>
  <c r="B7" i="2" l="1"/>
  <c r="B8" i="2" s="1"/>
  <c r="K8" i="2"/>
  <c r="N61" i="1"/>
  <c r="N49" i="1"/>
  <c r="N7" i="2" l="1"/>
  <c r="N8" i="2"/>
</calcChain>
</file>

<file path=xl/sharedStrings.xml><?xml version="1.0" encoding="utf-8"?>
<sst xmlns="http://schemas.openxmlformats.org/spreadsheetml/2006/main" count="114" uniqueCount="74">
  <si>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</si>
  <si>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</si>
  <si>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</si>
  <si>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</si>
  <si>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</si>
  <si>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</si>
  <si>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</si>
  <si>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</si>
  <si>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</si>
  <si>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</si>
  <si>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</si>
  <si>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</si>
  <si>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REVENUS</t>
  </si>
  <si>
    <t>DÉPENSES FIXES</t>
  </si>
  <si>
    <t>DÉPENSES VARIABLES</t>
  </si>
  <si>
    <t>TOTAL DÉPENSES FIXES</t>
  </si>
  <si>
    <t>TOTAL DÉPENSES VARIABLES</t>
  </si>
  <si>
    <t>TOTAL REVENUS</t>
  </si>
  <si>
    <t>TOTAL ANNUEL</t>
  </si>
  <si>
    <t>Autres divers</t>
  </si>
  <si>
    <r>
      <rPr>
        <b/>
        <sz val="14"/>
        <color rgb="FF213343"/>
        <rFont val="Calibri"/>
        <family val="2"/>
        <scheme val="minor"/>
      </rPr>
      <t>RESTE</t>
    </r>
    <r>
      <rPr>
        <b/>
        <sz val="12"/>
        <color rgb="FF213343"/>
        <rFont val="Calibri"/>
        <family val="2"/>
        <scheme val="minor"/>
      </rPr>
      <t xml:space="preserve">
</t>
    </r>
    <r>
      <rPr>
        <sz val="12"/>
        <color rgb="FF213343"/>
        <rFont val="Calibri"/>
        <family val="2"/>
        <scheme val="minor"/>
      </rPr>
      <t>pour les dépenses variables</t>
    </r>
  </si>
  <si>
    <t>Ventes réalisées</t>
  </si>
  <si>
    <t>Abonnement</t>
  </si>
  <si>
    <t>Licence</t>
  </si>
  <si>
    <t>Publicité</t>
  </si>
  <si>
    <t>Redevances de serices ou d'usage</t>
  </si>
  <si>
    <t>Prêt / Location / Leasing</t>
  </si>
  <si>
    <t>Commisions d'intermédiaires</t>
  </si>
  <si>
    <t>Frais d'assurance</t>
  </si>
  <si>
    <t>Honoraires d'expertise comptable</t>
  </si>
  <si>
    <t>Achats de marchandises (pour revente)</t>
  </si>
  <si>
    <t>Achats de matières (à transformer)</t>
  </si>
  <si>
    <t>Frais sous-traitance</t>
  </si>
  <si>
    <t>Dépenses logistiques</t>
  </si>
  <si>
    <t>Intérêts d'emprunts bancaires</t>
  </si>
  <si>
    <t>Location de box de stockage</t>
  </si>
  <si>
    <t>Frais de carburant, péage, stationnement</t>
  </si>
  <si>
    <t>Frais internet et de télécommunication</t>
  </si>
  <si>
    <t>Conception et mise à jour des supports de communication</t>
  </si>
  <si>
    <t>Frais postaux</t>
  </si>
  <si>
    <t>Maintenance et entretien des machines et du matériel</t>
  </si>
  <si>
    <t>Conception et achat des emballages produit (packaging)</t>
  </si>
  <si>
    <t>Achat de fournitures de bureau</t>
  </si>
  <si>
    <t>Frais de restauration</t>
  </si>
  <si>
    <t>Frais d'entretien des véhicules de société</t>
  </si>
  <si>
    <t>Achat d'objets publicitaires</t>
  </si>
  <si>
    <t>Salaire versés et rémunération du dirigeant</t>
  </si>
  <si>
    <t>Cotisations patronales et sociales</t>
  </si>
  <si>
    <t>Rémunération d'un apport en compte courant d'associé</t>
  </si>
  <si>
    <t>Frais de gestion du personnel et de recrutement</t>
  </si>
  <si>
    <t>Dépenses de formation du personnel et des dirigeants</t>
  </si>
  <si>
    <t>Adhésion à un club d'entrepreneur</t>
  </si>
  <si>
    <t>Accès à un espace de coworking</t>
  </si>
  <si>
    <t>Impôts et taxes</t>
  </si>
  <si>
    <t>Dons à des œuvres de charité</t>
  </si>
  <si>
    <t>Cadeaux aux employés et aux clients</t>
  </si>
  <si>
    <t>Achats de matières (en fonciton du volume des ventes)</t>
  </si>
  <si>
    <t>Formations des employés</t>
  </si>
  <si>
    <t>SOLDE</t>
  </si>
  <si>
    <t>Frais de destruction invendus/rebus</t>
  </si>
  <si>
    <t>Bail/Loyer</t>
  </si>
  <si>
    <t xml:space="preserve">Crédits </t>
  </si>
  <si>
    <t>Frais bancaires (tenue de compte, agios)</t>
  </si>
  <si>
    <t>Synthèse du budget mensuel</t>
  </si>
  <si>
    <t>Revenus</t>
  </si>
  <si>
    <t>Dépenses fixes</t>
  </si>
  <si>
    <t>Dépenses variables</t>
  </si>
  <si>
    <t>Solde</t>
  </si>
  <si>
    <t>Total dépenses</t>
  </si>
  <si>
    <t>Budget mensuel 2022</t>
  </si>
  <si>
    <t>Saisie de données uniquement dans les cases à fond blanc</t>
  </si>
  <si>
    <t>Commissions versées aux apporteurs d'affaires</t>
  </si>
  <si>
    <t>Abonnements et achat de documentations profesionnelles</t>
  </si>
  <si>
    <t xml:space="preserve">Energies mobilisées pour la production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</si>
</sst>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#,##0\ [$€-40C]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5" tint="-0.499984740745262"/>
      <name val="Trebuchet MS"/>
      <family val="2"/>
    </font>
    <font>
      <u/>
      <sz val="14"/>
      <color rgb="FF213343"/>
      <name val="Calibri"/>
      <family val="2"/>
      <scheme val="minor"/>
    </font>
    <font>
      <sz val="12"/>
      <color rgb="FF213343"/>
      <name val="Calibri"/>
      <family val="2"/>
      <scheme val="minor"/>
    </font>
    <font>
      <b/>
      <sz val="12"/>
      <color rgb="FF213343"/>
      <name val="Calibri"/>
      <family val="2"/>
      <scheme val="minor"/>
    </font>
    <font>
      <b/>
      <sz val="14"/>
      <color rgb="FF213343"/>
      <name val="Calibri"/>
      <family val="2"/>
      <scheme val="minor"/>
    </font>
    <font>
      <b/>
      <sz val="16"/>
      <color rgb="FF213343"/>
      <name val="Calibri"/>
      <family val="2"/>
      <scheme val="minor"/>
    </font>
    <font>
      <b/>
      <sz val="20"/>
      <color rgb="FF213343"/>
      <name val="Calibri"/>
      <family val="2"/>
      <scheme val="minor"/>
    </font>
    <font>
      <b/>
      <sz val="24"/>
      <color rgb="FF213343"/>
      <name val="Calibri"/>
      <family val="2"/>
      <scheme val="minor"/>
    </font>
    <font>
      <b/>
      <sz val="24"/>
      <color rgb="FFFF5C35"/>
      <name val="Trebuchet MS"/>
      <family val="2"/>
    </font>
    <font>
      <b/>
      <i/>
      <sz val="12"/>
      <color rgb="FFF62D71"/>
      <name val="Calibri"/>
      <family val="2"/>
      <scheme val="minor"/>
    </font>
    <font>
      <b/>
      <sz val="36"/>
      <color rgb="FF44546A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rgb="FF44546A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BFBF"/>
        <bgColor indexed="64"/>
      </patternFill>
    </fill>
    <fill>
      <patternFill patternType="solid">
        <fgColor rgb="FFFF5C35"/>
        <bgColor indexed="64"/>
      </patternFill>
    </fill>
    <fill>
      <patternFill patternType="solid">
        <fgColor rgb="FFF62D71"/>
        <bgColor indexed="64"/>
      </patternFill>
    </fill>
  </fills>
  <borders count="32">
    <border>
      <left/>
      <right/>
      <top/>
      <bottom/>
      <diagonal/>
    </border>
    <border>
      <left style="thin">
        <color rgb="FF0FBFBF"/>
      </left>
      <right style="thin">
        <color rgb="FF0FBFBF"/>
      </right>
      <top style="thin">
        <color rgb="FF0FBFBF"/>
      </top>
      <bottom style="thin">
        <color rgb="FF0FBFBF"/>
      </bottom>
      <diagonal/>
    </border>
    <border>
      <left style="thin">
        <color rgb="FFFF5C35"/>
      </left>
      <right style="thin">
        <color rgb="FFFF5C35"/>
      </right>
      <top style="thin">
        <color rgb="FFFF5C35"/>
      </top>
      <bottom style="thin">
        <color rgb="FFFF5C35"/>
      </bottom>
      <diagonal/>
    </border>
    <border>
      <left style="thin">
        <color rgb="FFF62D71"/>
      </left>
      <right style="thin">
        <color rgb="FFF62D71"/>
      </right>
      <top style="thin">
        <color rgb="FFF62D71"/>
      </top>
      <bottom style="thin">
        <color rgb="FFF62D71"/>
      </bottom>
      <diagonal/>
    </border>
    <border>
      <left style="medium">
        <color rgb="FFF62D71"/>
      </left>
      <right style="thin">
        <color rgb="FFF62D71"/>
      </right>
      <top style="medium">
        <color rgb="FFF62D71"/>
      </top>
      <bottom style="medium">
        <color rgb="FFF62D71"/>
      </bottom>
      <diagonal/>
    </border>
    <border>
      <left style="thin">
        <color rgb="FFF62D71"/>
      </left>
      <right style="thin">
        <color rgb="FFF62D71"/>
      </right>
      <top style="medium">
        <color rgb="FFF62D71"/>
      </top>
      <bottom style="medium">
        <color rgb="FFF62D71"/>
      </bottom>
      <diagonal/>
    </border>
    <border>
      <left style="thin">
        <color rgb="FFF62D71"/>
      </left>
      <right style="medium">
        <color rgb="FFF62D71"/>
      </right>
      <top style="medium">
        <color rgb="FFF62D71"/>
      </top>
      <bottom style="medium">
        <color rgb="FFF62D71"/>
      </bottom>
      <diagonal/>
    </border>
    <border>
      <left style="thin">
        <color rgb="FF0FBFBF"/>
      </left>
      <right/>
      <top style="thin">
        <color rgb="FF0FBFBF"/>
      </top>
      <bottom style="thin">
        <color rgb="FF0FBFBF"/>
      </bottom>
      <diagonal/>
    </border>
    <border>
      <left style="medium">
        <color rgb="FF213343"/>
      </left>
      <right style="medium">
        <color rgb="FF213343"/>
      </right>
      <top style="medium">
        <color rgb="FF213343"/>
      </top>
      <bottom style="medium">
        <color rgb="FF213343"/>
      </bottom>
      <diagonal/>
    </border>
    <border>
      <left style="medium">
        <color rgb="FF213343"/>
      </left>
      <right style="medium">
        <color rgb="FF213343"/>
      </right>
      <top style="medium">
        <color rgb="FF213343"/>
      </top>
      <bottom/>
      <diagonal/>
    </border>
    <border>
      <left style="medium">
        <color rgb="FF213343"/>
      </left>
      <right style="medium">
        <color rgb="FF213343"/>
      </right>
      <top style="thin">
        <color rgb="FF0FBFBF"/>
      </top>
      <bottom style="thin">
        <color rgb="FF0FBFBF"/>
      </bottom>
      <diagonal/>
    </border>
    <border>
      <left style="medium">
        <color rgb="FF213343"/>
      </left>
      <right style="medium">
        <color rgb="FF213343"/>
      </right>
      <top/>
      <bottom style="medium">
        <color rgb="FF213343"/>
      </bottom>
      <diagonal/>
    </border>
    <border>
      <left style="thin">
        <color rgb="FFFF5C35"/>
      </left>
      <right/>
      <top style="thin">
        <color rgb="FFFF5C35"/>
      </top>
      <bottom style="thin">
        <color rgb="FFFF5C35"/>
      </bottom>
      <diagonal/>
    </border>
    <border>
      <left style="medium">
        <color rgb="FF213343"/>
      </left>
      <right style="medium">
        <color rgb="FF213343"/>
      </right>
      <top style="medium">
        <color rgb="FF213343"/>
      </top>
      <bottom style="thin">
        <color rgb="FFFF5C35"/>
      </bottom>
      <diagonal/>
    </border>
    <border>
      <left style="medium">
        <color rgb="FF213343"/>
      </left>
      <right style="medium">
        <color rgb="FF213343"/>
      </right>
      <top style="thin">
        <color rgb="FFFF5C35"/>
      </top>
      <bottom style="thin">
        <color rgb="FFFF5C35"/>
      </bottom>
      <diagonal/>
    </border>
    <border>
      <left style="thin">
        <color rgb="FFF62D71"/>
      </left>
      <right/>
      <top style="thin">
        <color rgb="FFF62D71"/>
      </top>
      <bottom style="thin">
        <color rgb="FFF62D71"/>
      </bottom>
      <diagonal/>
    </border>
    <border>
      <left style="medium">
        <color rgb="FF213343"/>
      </left>
      <right style="medium">
        <color rgb="FF213343"/>
      </right>
      <top style="thin">
        <color rgb="FFF62D71"/>
      </top>
      <bottom style="thin">
        <color rgb="FFF62D71"/>
      </bottom>
      <diagonal/>
    </border>
    <border>
      <left style="medium">
        <color rgb="FF213343"/>
      </left>
      <right style="medium">
        <color rgb="FF213343"/>
      </right>
      <top style="thin">
        <color rgb="FFF62D71"/>
      </top>
      <bottom/>
      <diagonal/>
    </border>
    <border>
      <left style="medium">
        <color rgb="FF213343"/>
      </left>
      <right style="medium">
        <color rgb="FF213343"/>
      </right>
      <top style="medium">
        <color rgb="FF213343"/>
      </top>
      <bottom style="thin">
        <color rgb="FF0FBFBF"/>
      </bottom>
      <diagonal/>
    </border>
    <border>
      <left style="thin">
        <color rgb="FF213343"/>
      </left>
      <right style="thin">
        <color rgb="FF213343"/>
      </right>
      <top style="thin">
        <color rgb="FF213343"/>
      </top>
      <bottom style="thin">
        <color rgb="FF213343"/>
      </bottom>
      <diagonal/>
    </border>
    <border>
      <left style="medium">
        <color rgb="FF0FBFBF"/>
      </left>
      <right/>
      <top style="medium">
        <color rgb="FF0FBFBF"/>
      </top>
      <bottom style="thin">
        <color rgb="FF213343"/>
      </bottom>
      <diagonal/>
    </border>
    <border>
      <left style="medium">
        <color rgb="FF0FBFBF"/>
      </left>
      <right/>
      <top style="thin">
        <color rgb="FF213343"/>
      </top>
      <bottom style="thin">
        <color rgb="FF213343"/>
      </bottom>
      <diagonal/>
    </border>
    <border>
      <left style="medium">
        <color rgb="FF0FBFBF"/>
      </left>
      <right/>
      <top style="thin">
        <color rgb="FF213343"/>
      </top>
      <bottom style="medium">
        <color rgb="FF0FBFBF"/>
      </bottom>
      <diagonal/>
    </border>
    <border>
      <left style="thin">
        <color rgb="FF213343"/>
      </left>
      <right style="medium">
        <color rgb="FF0FBFBF"/>
      </right>
      <top style="medium">
        <color rgb="FF0FBFBF"/>
      </top>
      <bottom/>
      <diagonal/>
    </border>
    <border>
      <left style="medium">
        <color rgb="FF0FBFBF"/>
      </left>
      <right style="thin">
        <color rgb="FF213343"/>
      </right>
      <top style="thin">
        <color rgb="FF213343"/>
      </top>
      <bottom style="thin">
        <color rgb="FF213343"/>
      </bottom>
      <diagonal/>
    </border>
    <border>
      <left style="thin">
        <color rgb="FF213343"/>
      </left>
      <right style="medium">
        <color rgb="FF0FBFBF"/>
      </right>
      <top style="thin">
        <color rgb="FF213343"/>
      </top>
      <bottom style="thin">
        <color rgb="FF213343"/>
      </bottom>
      <diagonal/>
    </border>
    <border>
      <left style="medium">
        <color rgb="FF0FBFBF"/>
      </left>
      <right style="thin">
        <color rgb="FF213343"/>
      </right>
      <top style="thin">
        <color rgb="FF213343"/>
      </top>
      <bottom style="medium">
        <color rgb="FF0FBFBF"/>
      </bottom>
      <diagonal/>
    </border>
    <border>
      <left style="thin">
        <color rgb="FF213343"/>
      </left>
      <right style="thin">
        <color rgb="FF213343"/>
      </right>
      <top style="thin">
        <color rgb="FF213343"/>
      </top>
      <bottom style="medium">
        <color rgb="FF0FBFBF"/>
      </bottom>
      <diagonal/>
    </border>
    <border>
      <left style="thin">
        <color rgb="FF213343"/>
      </left>
      <right style="medium">
        <color rgb="FF0FBFBF"/>
      </right>
      <top style="thin">
        <color rgb="FF213343"/>
      </top>
      <bottom style="medium">
        <color rgb="FF0FBFBF"/>
      </bottom>
      <diagonal/>
    </border>
    <border>
      <left style="medium">
        <color rgb="FF213343"/>
      </left>
      <right style="medium">
        <color rgb="FF213343"/>
      </right>
      <top/>
      <bottom style="thin">
        <color rgb="FFF62D71"/>
      </bottom>
      <diagonal/>
    </border>
    <border>
      <left style="medium">
        <color rgb="FF0FBFBF"/>
      </left>
      <right style="thin">
        <color rgb="FF213343"/>
      </right>
      <top style="medium">
        <color rgb="FF0FBFBF"/>
      </top>
      <bottom/>
      <diagonal/>
    </border>
    <border>
      <left style="thin">
        <color rgb="FF213343"/>
      </left>
      <right style="thin">
        <color rgb="FF213343"/>
      </right>
      <top style="medium">
        <color rgb="FF0FBFBF"/>
      </top>
      <bottom/>
      <diagonal/>
    </border>
  </borders>
  <cellStyleXfs count="7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69" applyFont="1" applyFill="1" applyBorder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5" fillId="0" borderId="18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Fill="1" applyBorder="1" applyAlignment="1" applyProtection="1">
      <alignment horizontal="center" vertical="center"/>
      <protection locked="0"/>
    </xf>
    <xf numFmtId="165" fontId="5" fillId="0" borderId="14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5" fillId="0" borderId="15" xfId="0" applyNumberFormat="1" applyFont="1" applyFill="1" applyBorder="1" applyAlignment="1" applyProtection="1">
      <alignment horizontal="center" vertical="center"/>
      <protection locked="0"/>
    </xf>
    <xf numFmtId="165" fontId="5" fillId="0" borderId="16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5" fontId="6" fillId="5" borderId="15" xfId="0" applyNumberFormat="1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165" fontId="5" fillId="0" borderId="19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</cellXfs>
  <cellStyles count="7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1" builtinId="9" hidden="1"/>
    <cellStyle name="Normal" xfId="0" builtinId="0"/>
  </cellStyles>
  <dxfs count="0"/>
  <tableStyles count="0" defaultTableStyle="TableStyleMedium9" defaultPivotStyle="PivotStyleMedium4"/>
  <colors>
    <mruColors>
      <color rgb="FF44546A"/>
      <color rgb="FFFF5C35"/>
      <color rgb="FF0FBFBF"/>
      <color rgb="FFF62D71"/>
      <color rgb="FF213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mensuelle des dépenses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'Synthèse et analyse'!$A$7</c:f>
              <c:strCache>
                <c:ptCount val="1"/>
                <c:pt idx="0">
                  <c:v>Total dépenses</c:v>
                </c:pt>
              </c:strCache>
            </c:strRef>
          </c:tx>
          <c:spPr>
            <a:ln w="28575" cap="rnd">
              <a:solidFill>
                <a:srgbClr val="21334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rgbClr val="213343"/>
                </a:solidFill>
              </a:ln>
              <a:effectLst/>
            </c:spPr>
          </c:marker>
          <c:cat>
            <c:strRef>
              <c:f>'Synthèse et analyse'!$B$3:$M$3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et analyse'!$B$7:$M$7</c:f>
              <c:numCache>
                <c:formatCode>#\ ##0\ [$€-40C]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67-46F7-9D28-C9E8D4C93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25352"/>
        <c:axId val="316826992"/>
      </c:lineChart>
      <c:catAx>
        <c:axId val="31682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826992"/>
        <c:crosses val="autoZero"/>
        <c:auto val="1"/>
        <c:lblAlgn val="ctr"/>
        <c:lblOffset val="100"/>
        <c:noMultiLvlLbl val="0"/>
      </c:catAx>
      <c:valAx>
        <c:axId val="3168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dépenses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\ ##0\ [$€-40C]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825352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029"/>
              <a:t>Répartition</a:t>
            </a:r>
            <a:r>
              <a:rPr lang="fr-029" baseline="0"/>
              <a:t> globale des dépenses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62D71"/>
            </a:solidFill>
          </c:spPr>
          <c:dPt>
            <c:idx val="0"/>
            <c:bubble3D val="0"/>
            <c:spPr>
              <a:solidFill>
                <a:srgbClr val="FF5C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86-4493-BEB8-9E2840C9C0E6}"/>
              </c:ext>
            </c:extLst>
          </c:dPt>
          <c:dPt>
            <c:idx val="1"/>
            <c:bubble3D val="0"/>
            <c:spPr>
              <a:solidFill>
                <a:srgbClr val="F62D7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CF-4C0D-888E-2EA4527DF9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'Synthèse et analyse'!$A$5:$A$6</c:f>
              <c:strCache>
                <c:ptCount val="2"/>
                <c:pt idx="0">
                  <c:v>Dépenses fixes</c:v>
                </c:pt>
                <c:pt idx="1">
                  <c:v>Dépenses variables</c:v>
                </c:pt>
              </c:strCache>
            </c:strRef>
          </c:cat>
          <c:val>
            <c:numRef>
              <c:f>'Synthèse et analyse'!$N$5:$N$6</c:f>
              <c:numCache>
                <c:formatCode>#\ ##0\ [$€-40C]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6-4493-BEB8-9E2840C9C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029"/>
              <a:t>Répartition des dépenses fixes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72130483780633E-2"/>
          <c:y val="0.1498921216388196"/>
          <c:w val="0.51125280375990623"/>
          <c:h val="0.764516422001363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41-4459-BE18-CDC28C5224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41-4459-BE18-CDC28C5224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41-4459-BE18-CDC28C5224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41-4459-BE18-CDC28C5224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41-4459-BE18-CDC28C5224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41-4459-BE18-CDC28C5224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41-4459-BE18-CDC28C5224A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41-4459-BE18-CDC28C5224A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41-4459-BE18-CDC28C5224A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641-4459-BE18-CDC28C5224A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641-4459-BE18-CDC28C5224A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641-4459-BE18-CDC28C5224A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641-4459-BE18-CDC28C5224A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641-4459-BE18-CDC28C5224A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641-4459-BE18-CDC28C5224A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641-4459-BE18-CDC28C5224A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641-4459-BE18-CDC28C5224A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641-4459-BE18-CDC28C5224A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641-4459-BE18-CDC28C5224A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641-4459-BE18-CDC28C5224A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641-4459-BE18-CDC28C5224A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641-4459-BE18-CDC28C5224A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641-4459-BE18-CDC28C5224A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641-4459-BE18-CDC28C5224A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641-4459-BE18-CDC28C5224A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7641-4459-BE18-CDC28C5224A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7641-4459-BE18-CDC28C5224A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7641-4459-BE18-CDC28C5224A2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7641-4459-BE18-CDC28C5224A2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7641-4459-BE18-CDC28C5224A2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7641-4459-BE18-CDC28C5224A2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7641-4459-BE18-CDC28C5224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mensuel'!$A$15:$A$46</c:f>
              <c:strCache>
                <c:ptCount val="32"/>
                <c:pt idx="0">
                  <c:v>Bail/Loyer</c:v>
                </c:pt>
                <c:pt idx="1">
                  <c:v>Frais d'assurance</c:v>
                </c:pt>
                <c:pt idx="2">
                  <c:v>Salaire versés et rémunération du dirigeant</c:v>
                </c:pt>
                <c:pt idx="3">
                  <c:v>Honoraires d'expertise comptable</c:v>
                </c:pt>
                <c:pt idx="4">
                  <c:v>Achats de marchandises (pour revente)</c:v>
                </c:pt>
                <c:pt idx="5">
                  <c:v>Achats de matières (à transformer)</c:v>
                </c:pt>
                <c:pt idx="6">
                  <c:v>Frais sous-traitance</c:v>
                </c:pt>
                <c:pt idx="7">
                  <c:v>Dépenses logistiques</c:v>
                </c:pt>
                <c:pt idx="8">
                  <c:v>Frais de destruction invendus/rebus</c:v>
                </c:pt>
                <c:pt idx="9">
                  <c:v>Commissions versées aux apporteurs d'affaires</c:v>
                </c:pt>
                <c:pt idx="10">
                  <c:v>Cotisations patronales et sociales</c:v>
                </c:pt>
                <c:pt idx="11">
                  <c:v>Frais bancaires (tenue de compte, agios)</c:v>
                </c:pt>
                <c:pt idx="12">
                  <c:v>Intérêts d'emprunts bancaires</c:v>
                </c:pt>
                <c:pt idx="13">
                  <c:v>Location de box de stockage</c:v>
                </c:pt>
                <c:pt idx="14">
                  <c:v>Frais de carburant, péage, stationnement</c:v>
                </c:pt>
                <c:pt idx="15">
                  <c:v>Frais d'entretien des véhicules de société</c:v>
                </c:pt>
                <c:pt idx="16">
                  <c:v>Abonnements et achat de documentations profesionnelles</c:v>
                </c:pt>
                <c:pt idx="17">
                  <c:v>Frais internet et de télécommunication</c:v>
                </c:pt>
                <c:pt idx="18">
                  <c:v>Conception et mise à jour des supports de communication</c:v>
                </c:pt>
                <c:pt idx="19">
                  <c:v>Frais postaux</c:v>
                </c:pt>
                <c:pt idx="20">
                  <c:v>Maintenance et entretien des machines et du matériel</c:v>
                </c:pt>
                <c:pt idx="21">
                  <c:v>Conception et achat des emballages produit (packaging)</c:v>
                </c:pt>
                <c:pt idx="22">
                  <c:v>Achat de fournitures de bureau</c:v>
                </c:pt>
                <c:pt idx="23">
                  <c:v>Frais de restauration</c:v>
                </c:pt>
                <c:pt idx="24">
                  <c:v>Achat d'objets publicitaires</c:v>
                </c:pt>
                <c:pt idx="25">
                  <c:v>Rémunération d'un apport en compte courant d'associé</c:v>
                </c:pt>
                <c:pt idx="26">
                  <c:v>Frais de gestion du personnel et de recrutement</c:v>
                </c:pt>
                <c:pt idx="27">
                  <c:v>Dépenses de formation du personnel et des dirigeants</c:v>
                </c:pt>
                <c:pt idx="28">
                  <c:v>Adhésion à un club d'entrepreneur</c:v>
                </c:pt>
                <c:pt idx="29">
                  <c:v>Accès à un espace de coworking</c:v>
                </c:pt>
                <c:pt idx="30">
                  <c:v>Crédits </c:v>
                </c:pt>
                <c:pt idx="31">
                  <c:v>Impôts et taxes</c:v>
                </c:pt>
              </c:strCache>
            </c:strRef>
          </c:cat>
          <c:val>
            <c:numRef>
              <c:f>'Budget mensuel'!$N$15:$N$46</c:f>
              <c:numCache>
                <c:formatCode>#\ ##0\ [$€-40C]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7641-4459-BE18-CDC28C522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029"/>
              <a:t>Répartition des dépenses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D-447C-8475-E72440C167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BD-447C-8475-E72440C167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BD-447C-8475-E72440C167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BD-447C-8475-E72440C167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BD-447C-8475-E72440C167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BD-447C-8475-E72440C167B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2BD-447C-8475-E72440C167B0}"/>
              </c:ext>
            </c:extLst>
          </c:dPt>
          <c:cat>
            <c:strRef>
              <c:f>'Budget mensuel'!$A$52:$A$58</c:f>
              <c:strCache>
                <c:ptCount val="7"/>
                <c:pt idx="0">
                  <c:v>Dons à des œuvres de charité</c:v>
                </c:pt>
                <c:pt idx="1">
                  <c:v>Cadeaux aux employés et aux clients</c:v>
                </c:pt>
                <c:pt idx="2">
                  <c:v>Publicité</c:v>
                </c:pt>
                <c:pt idx="3">
                  <c:v>Achats de matières (en fonciton du volume des ventes)</c:v>
                </c:pt>
                <c:pt idx="4">
                  <c:v>Energies mobilisées pour la production </c:v>
                </c:pt>
                <c:pt idx="5">
                  <c:v>Formations des employés</c:v>
                </c:pt>
                <c:pt idx="6">
                  <c:v>Autres divers</c:v>
                </c:pt>
              </c:strCache>
            </c:strRef>
          </c:cat>
          <c:val>
            <c:numRef>
              <c:f>'Budget mensuel'!$N$52:$N$58</c:f>
              <c:numCache>
                <c:formatCode>#\ ##0\ [$€-40C]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2BD-447C-8475-E72440C16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ubspot.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hubspot.fr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304802</xdr:colOff>
      <xdr:row>0</xdr:row>
      <xdr:rowOff>171451</xdr:rowOff>
    </xdr:from>
    <xdr:to>
      <xdr:col>0</xdr:col>
      <xdr:colOff>2028826</xdr:colOff>
      <xdr:row>1</xdr:row>
      <xdr:rowOff>140169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47C44-4FE9-B9BA-62D1-63AAC0DAA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2" y="171451"/>
          <a:ext cx="1724024" cy="60689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19050</xdr:rowOff>
    </xdr:from>
    <xdr:to>
      <xdr:col>2</xdr:col>
      <xdr:colOff>28574</xdr:colOff>
      <xdr:row>1</xdr:row>
      <xdr:rowOff>111593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C1AF7-0F44-4233-977E-71B2FD862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19050"/>
          <a:ext cx="1724024" cy="606893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57150</xdr:colOff>
      <xdr:row>8</xdr:row>
      <xdr:rowOff>133350</xdr:rowOff>
    </xdr:from>
    <xdr:to>
      <xdr:col>7</xdr:col>
      <xdr:colOff>752476</xdr:colOff>
      <xdr:row>25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F345250-D6B6-7B31-C6B1-71EF4F17F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</xdr:colOff>
      <xdr:row>8</xdr:row>
      <xdr:rowOff>152399</xdr:rowOff>
    </xdr:from>
    <xdr:to>
      <xdr:col>14</xdr:col>
      <xdr:colOff>19050</xdr:colOff>
      <xdr:row>25</xdr:row>
      <xdr:rowOff>76199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34597150-3072-A622-A36D-DD2D4A4121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200024</xdr:rowOff>
    </xdr:from>
    <xdr:to>
      <xdr:col>8</xdr:col>
      <xdr:colOff>466724</xdr:colOff>
      <xdr:row>52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EA00546-7413-475A-99BD-2F63FEFC5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14</xdr:col>
      <xdr:colOff>342900</xdr:colOff>
      <xdr:row>40</xdr:row>
      <xdr:rowOff>142875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2CA3254B-7F3E-4F28-83C9-7BF7A2EDC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62"/>
  <sheetViews>
    <sheetView showGridLines="0" tabSelected="1" zoomScale="70" zoomScaleNormal="70" workbookViewId="0">
      <pane xSplit="1" ySplit="4" topLeftCell="B5" activePane="bottomRight" state="frozen"/>
      <selection pane="topRight" activeCell="G1" sqref="G1"/>
      <selection pane="bottomLeft" activeCell="A6" sqref="A6"/>
      <selection pane="bottomRight" activeCell="B1" sqref="B1:M1"/>
    </sheetView>
  </sheetViews>
  <sheetFormatPr baseColWidth="10" defaultColWidth="10.83203125" defaultRowHeight="15.5" x14ac:dyDescent="0.35"/>
  <cols>
    <col min="1" max="1" width="36.58203125" style="5" customWidth="1"/>
    <col min="2" max="13" width="11" style="5" customWidth="1"/>
    <col min="14" max="14" width="21" style="5" customWidth="1"/>
    <col min="15" max="15" width="3" style="5" customWidth="1"/>
    <col min="16" max="16" width="10.83203125" style="5" customWidth="1"/>
    <col min="17" max="16384" width="10.83203125" style="5"/>
  </cols>
  <sheetData>
    <row r="1" spans="1:17" s="2" customFormat="1" ht="50.25" customHeight="1" x14ac:dyDescent="0.45">
      <c r="B1" s="70" t="s">
        <v>69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3"/>
      <c r="P1" s="3"/>
      <c r="Q1" s="3"/>
    </row>
    <row r="2" spans="1:17" s="2" customFormat="1" ht="15.75" customHeight="1" x14ac:dyDescent="0.35">
      <c r="B2" s="69" t="s">
        <v>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"/>
      <c r="O2" s="3"/>
    </row>
    <row r="3" spans="1:17" ht="4.5" customHeight="1" thickBot="1" x14ac:dyDescent="0.4">
      <c r="A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6"/>
      <c r="Q3" s="6"/>
    </row>
    <row r="4" spans="1:17" ht="22.5" customHeight="1" thickBot="1" x14ac:dyDescent="0.4">
      <c r="A4" s="7" t="s">
        <v>12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18</v>
      </c>
      <c r="O4" s="6"/>
      <c r="P4" s="6"/>
      <c r="Q4" s="6"/>
    </row>
    <row r="5" spans="1:17" ht="20.149999999999999" customHeight="1" x14ac:dyDescent="0.35">
      <c r="A5" s="73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2">
        <f>SUM(B5:M5)</f>
        <v>0</v>
      </c>
    </row>
    <row r="6" spans="1:17" ht="20.149999999999999" customHeight="1" x14ac:dyDescent="0.35">
      <c r="A6" s="73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3">
        <f t="shared" ref="N6:N8" si="0">SUM(B6:M6)</f>
        <v>0</v>
      </c>
    </row>
    <row r="7" spans="1:17" ht="20.149999999999999" customHeight="1" x14ac:dyDescent="0.35">
      <c r="A7" s="73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3">
        <f t="shared" si="0"/>
        <v>0</v>
      </c>
    </row>
    <row r="8" spans="1:17" ht="20.149999999999999" customHeight="1" x14ac:dyDescent="0.35">
      <c r="A8" s="73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3">
        <f t="shared" si="0"/>
        <v>0</v>
      </c>
    </row>
    <row r="9" spans="1:17" ht="20.149999999999999" customHeight="1" x14ac:dyDescent="0.35">
      <c r="A9" s="73" t="s">
        <v>23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3">
        <f t="shared" ref="N9:N11" si="1">SUM(B9:M9)</f>
        <v>0</v>
      </c>
    </row>
    <row r="10" spans="1:17" ht="20.149999999999999" customHeight="1" x14ac:dyDescent="0.35">
      <c r="A10" s="73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3">
        <f t="shared" si="1"/>
        <v>0</v>
      </c>
    </row>
    <row r="11" spans="1:17" ht="20.149999999999999" customHeight="1" x14ac:dyDescent="0.35">
      <c r="A11" s="73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3">
        <f t="shared" si="1"/>
        <v>0</v>
      </c>
    </row>
    <row r="12" spans="1:17" ht="23.15" customHeight="1" thickBot="1" x14ac:dyDescent="0.4">
      <c r="A12" s="7" t="s">
        <v>17</v>
      </c>
      <c r="B12" s="14">
        <f t="shared" ref="B12:N12" si="2">SUM(B5:B11)</f>
        <v>0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5">
        <f t="shared" si="2"/>
        <v>0</v>
      </c>
    </row>
    <row r="13" spans="1:17" s="2" customFormat="1" ht="16" thickBot="1" x14ac:dyDescent="0.4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7" ht="23.15" customHeight="1" x14ac:dyDescent="0.35">
      <c r="A14" s="19" t="s">
        <v>13</v>
      </c>
      <c r="B14" s="20" t="s">
        <v>0</v>
      </c>
      <c r="C14" s="20" t="s">
        <v>1</v>
      </c>
      <c r="D14" s="20" t="s">
        <v>2</v>
      </c>
      <c r="E14" s="20" t="s">
        <v>3</v>
      </c>
      <c r="F14" s="20" t="s">
        <v>4</v>
      </c>
      <c r="G14" s="20" t="s">
        <v>5</v>
      </c>
      <c r="H14" s="20" t="s">
        <v>6</v>
      </c>
      <c r="I14" s="20" t="s">
        <v>7</v>
      </c>
      <c r="J14" s="20" t="s">
        <v>8</v>
      </c>
      <c r="K14" s="20" t="s">
        <v>9</v>
      </c>
      <c r="L14" s="20" t="s">
        <v>10</v>
      </c>
      <c r="M14" s="21" t="s">
        <v>11</v>
      </c>
      <c r="N14" s="22" t="s">
        <v>18</v>
      </c>
    </row>
    <row r="15" spans="1:17" ht="20.149999999999999" customHeight="1" x14ac:dyDescent="0.35">
      <c r="A15" s="71" t="s">
        <v>60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ref="N15:N21" si="3">SUM(B15:M15)</f>
        <v>0</v>
      </c>
    </row>
    <row r="16" spans="1:17" ht="20.149999999999999" customHeight="1" x14ac:dyDescent="0.35">
      <c r="A16" s="71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3"/>
        <v>0</v>
      </c>
    </row>
    <row r="17" spans="1:14" ht="20.149999999999999" customHeight="1" x14ac:dyDescent="0.35">
      <c r="A17" s="71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3"/>
        <v>0</v>
      </c>
    </row>
    <row r="18" spans="1:14" ht="20.149999999999999" customHeight="1" x14ac:dyDescent="0.35">
      <c r="A18" s="71" t="s">
        <v>29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3"/>
        <v>0</v>
      </c>
    </row>
    <row r="19" spans="1:14" ht="20.149999999999999" customHeight="1" x14ac:dyDescent="0.35">
      <c r="A19" s="71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3"/>
        <v>0</v>
      </c>
    </row>
    <row r="20" spans="1:14" ht="20.149999999999999" customHeight="1" x14ac:dyDescent="0.35">
      <c r="A20" s="71" t="s">
        <v>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3"/>
        <v>0</v>
      </c>
    </row>
    <row r="21" spans="1:14" ht="20.149999999999999" customHeight="1" x14ac:dyDescent="0.35">
      <c r="A21" s="71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3"/>
        <v>0</v>
      </c>
    </row>
    <row r="22" spans="1:14" ht="20.149999999999999" customHeight="1" x14ac:dyDescent="0.35">
      <c r="A22" s="71" t="s">
        <v>33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ref="N22:N28" si="4">SUM(B22:M22)</f>
        <v>0</v>
      </c>
    </row>
    <row r="23" spans="1:14" ht="20.149999999999999" customHeight="1" x14ac:dyDescent="0.35">
      <c r="A23" s="71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4"/>
        <v>0</v>
      </c>
    </row>
    <row r="24" spans="1:14" ht="36" customHeight="1" x14ac:dyDescent="0.35">
      <c r="A24" s="72" t="s">
        <v>71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4"/>
        <v>0</v>
      </c>
    </row>
    <row r="25" spans="1:14" ht="20.149999999999999" customHeight="1" x14ac:dyDescent="0.35">
      <c r="A25" s="71" t="s">
        <v>47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4"/>
        <v>0</v>
      </c>
    </row>
    <row r="26" spans="1:14" ht="20.149999999999999" customHeight="1" x14ac:dyDescent="0.35">
      <c r="A26" s="71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5"/>
    </row>
    <row r="27" spans="1:14" ht="20.149999999999999" customHeight="1" x14ac:dyDescent="0.35">
      <c r="A27" s="71" t="s">
        <v>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4"/>
        <v>0</v>
      </c>
    </row>
    <row r="28" spans="1:14" ht="20.149999999999999" customHeight="1" x14ac:dyDescent="0.35">
      <c r="A28" s="71" t="s">
        <v>35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4"/>
        <v>0</v>
      </c>
    </row>
    <row r="29" spans="1:14" ht="20.149999999999999" customHeight="1" x14ac:dyDescent="0.35">
      <c r="A29" s="71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ref="N29:N34" si="5">SUM(B29:M29)</f>
        <v>0</v>
      </c>
    </row>
    <row r="30" spans="1:14" ht="20.149999999999999" customHeight="1" x14ac:dyDescent="0.35">
      <c r="A30" s="71" t="s">
        <v>44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5"/>
        <v>0</v>
      </c>
    </row>
    <row r="31" spans="1:14" ht="35.25" customHeight="1" x14ac:dyDescent="0.35">
      <c r="A31" s="72" t="s">
        <v>72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5"/>
        <v>0</v>
      </c>
    </row>
    <row r="32" spans="1:14" ht="20.149999999999999" customHeight="1" x14ac:dyDescent="0.35">
      <c r="A32" s="71" t="s">
        <v>37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5"/>
        <v>0</v>
      </c>
    </row>
    <row r="33" spans="1:14" ht="30" customHeight="1" x14ac:dyDescent="0.35">
      <c r="A33" s="72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5"/>
        <v>0</v>
      </c>
    </row>
    <row r="34" spans="1:14" ht="20.149999999999999" customHeight="1" x14ac:dyDescent="0.35">
      <c r="A34" s="71" t="s">
        <v>39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5"/>
        <v>0</v>
      </c>
    </row>
    <row r="35" spans="1:14" ht="31.5" customHeight="1" x14ac:dyDescent="0.35">
      <c r="A35" s="72" t="s">
        <v>40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46" si="6">SUM(B35:M35)</f>
        <v>0</v>
      </c>
    </row>
    <row r="36" spans="1:14" ht="33" customHeight="1" x14ac:dyDescent="0.35">
      <c r="A36" s="72" t="s">
        <v>41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6"/>
        <v>0</v>
      </c>
    </row>
    <row r="37" spans="1:14" ht="20.149999999999999" customHeight="1" x14ac:dyDescent="0.35">
      <c r="A37" s="71" t="s">
        <v>42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6"/>
        <v>0</v>
      </c>
    </row>
    <row r="38" spans="1:14" ht="20.149999999999999" customHeight="1" x14ac:dyDescent="0.35">
      <c r="A38" s="71" t="s">
        <v>43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6"/>
        <v>0</v>
      </c>
    </row>
    <row r="39" spans="1:14" ht="20.149999999999999" customHeight="1" x14ac:dyDescent="0.35">
      <c r="A39" s="71" t="s">
        <v>45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</row>
    <row r="40" spans="1:14" ht="33" customHeight="1" x14ac:dyDescent="0.35">
      <c r="A40" s="72" t="s">
        <v>48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</row>
    <row r="41" spans="1:14" ht="32.25" customHeight="1" x14ac:dyDescent="0.35">
      <c r="A41" s="72" t="s">
        <v>49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</row>
    <row r="42" spans="1:14" ht="33" customHeight="1" x14ac:dyDescent="0.35">
      <c r="A42" s="72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6"/>
        <v>0</v>
      </c>
    </row>
    <row r="43" spans="1:14" ht="20.149999999999999" customHeight="1" x14ac:dyDescent="0.35">
      <c r="A43" s="71" t="s">
        <v>51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6"/>
        <v>0</v>
      </c>
    </row>
    <row r="44" spans="1:14" ht="20.149999999999999" customHeight="1" x14ac:dyDescent="0.35">
      <c r="A44" s="71" t="s">
        <v>52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6"/>
        <v>0</v>
      </c>
    </row>
    <row r="45" spans="1:14" ht="20.149999999999999" customHeight="1" x14ac:dyDescent="0.35">
      <c r="A45" s="71" t="s">
        <v>61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5"/>
    </row>
    <row r="46" spans="1:14" ht="20.149999999999999" customHeight="1" thickBot="1" x14ac:dyDescent="0.4">
      <c r="A46" s="71" t="s">
        <v>53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</row>
    <row r="47" spans="1:14" ht="23.15" customHeight="1" thickBot="1" x14ac:dyDescent="0.4">
      <c r="A47" s="19" t="s">
        <v>15</v>
      </c>
      <c r="B47" s="26">
        <f t="shared" ref="B47:N47" si="7">SUM(B15:B46)</f>
        <v>0</v>
      </c>
      <c r="C47" s="26">
        <f t="shared" si="7"/>
        <v>0</v>
      </c>
      <c r="D47" s="26">
        <f t="shared" si="7"/>
        <v>0</v>
      </c>
      <c r="E47" s="26">
        <f t="shared" si="7"/>
        <v>0</v>
      </c>
      <c r="F47" s="26">
        <f t="shared" si="7"/>
        <v>0</v>
      </c>
      <c r="G47" s="26">
        <f t="shared" si="7"/>
        <v>0</v>
      </c>
      <c r="H47" s="26">
        <f t="shared" si="7"/>
        <v>0</v>
      </c>
      <c r="I47" s="26">
        <f t="shared" si="7"/>
        <v>0</v>
      </c>
      <c r="J47" s="26">
        <f t="shared" si="7"/>
        <v>0</v>
      </c>
      <c r="K47" s="26">
        <f t="shared" si="7"/>
        <v>0</v>
      </c>
      <c r="L47" s="26">
        <f t="shared" si="7"/>
        <v>0</v>
      </c>
      <c r="M47" s="27">
        <f t="shared" si="7"/>
        <v>0</v>
      </c>
      <c r="N47" s="28">
        <f t="shared" si="7"/>
        <v>0</v>
      </c>
    </row>
    <row r="48" spans="1:14" ht="9" customHeight="1" thickBot="1" x14ac:dyDescent="0.4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9"/>
    </row>
    <row r="49" spans="1:14" ht="41.15" customHeight="1" thickBot="1" x14ac:dyDescent="0.4">
      <c r="A49" s="30" t="s">
        <v>20</v>
      </c>
      <c r="B49" s="31">
        <f t="shared" ref="B49:N49" si="8">B12-B47</f>
        <v>0</v>
      </c>
      <c r="C49" s="31">
        <f t="shared" si="8"/>
        <v>0</v>
      </c>
      <c r="D49" s="31">
        <f t="shared" si="8"/>
        <v>0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31">
        <f t="shared" si="8"/>
        <v>0</v>
      </c>
      <c r="I49" s="31">
        <f t="shared" si="8"/>
        <v>0</v>
      </c>
      <c r="J49" s="31">
        <f t="shared" si="8"/>
        <v>0</v>
      </c>
      <c r="K49" s="31">
        <f t="shared" si="8"/>
        <v>0</v>
      </c>
      <c r="L49" s="31">
        <f t="shared" si="8"/>
        <v>0</v>
      </c>
      <c r="M49" s="31">
        <f t="shared" si="8"/>
        <v>0</v>
      </c>
      <c r="N49" s="32">
        <f t="shared" si="8"/>
        <v>0</v>
      </c>
    </row>
    <row r="50" spans="1:14" ht="28" customHeight="1" thickBot="1" x14ac:dyDescent="0.4">
      <c r="A50" s="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29"/>
    </row>
    <row r="51" spans="1:14" s="29" customFormat="1" ht="23.15" customHeight="1" thickBot="1" x14ac:dyDescent="0.4">
      <c r="A51" s="34" t="s">
        <v>14</v>
      </c>
      <c r="B51" s="34" t="s">
        <v>0</v>
      </c>
      <c r="C51" s="34" t="s">
        <v>1</v>
      </c>
      <c r="D51" s="34" t="s">
        <v>2</v>
      </c>
      <c r="E51" s="34" t="s">
        <v>3</v>
      </c>
      <c r="F51" s="34" t="s">
        <v>4</v>
      </c>
      <c r="G51" s="34" t="s">
        <v>5</v>
      </c>
      <c r="H51" s="34" t="s">
        <v>6</v>
      </c>
      <c r="I51" s="34" t="s">
        <v>7</v>
      </c>
      <c r="J51" s="34" t="s">
        <v>8</v>
      </c>
      <c r="K51" s="34" t="s">
        <v>9</v>
      </c>
      <c r="L51" s="34" t="s">
        <v>10</v>
      </c>
      <c r="M51" s="61" t="s">
        <v>11</v>
      </c>
      <c r="N51" s="63" t="s">
        <v>18</v>
      </c>
    </row>
    <row r="52" spans="1:14" s="29" customFormat="1" ht="20.149999999999999" customHeight="1" x14ac:dyDescent="0.35">
      <c r="A52" s="74" t="s">
        <v>54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62">
        <f t="shared" ref="N52:N58" si="9">SUM(B52:M52)</f>
        <v>0</v>
      </c>
    </row>
    <row r="53" spans="1:14" s="29" customFormat="1" ht="20.149999999999999" customHeight="1" x14ac:dyDescent="0.35">
      <c r="A53" s="74" t="s">
        <v>55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7">
        <f t="shared" si="9"/>
        <v>0</v>
      </c>
    </row>
    <row r="54" spans="1:14" s="29" customFormat="1" ht="20.149999999999999" customHeight="1" x14ac:dyDescent="0.35">
      <c r="A54" s="74" t="s">
        <v>24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  <c r="N54" s="37">
        <f t="shared" si="9"/>
        <v>0</v>
      </c>
    </row>
    <row r="55" spans="1:14" s="29" customFormat="1" ht="33.75" customHeight="1" x14ac:dyDescent="0.35">
      <c r="A55" s="75" t="s">
        <v>56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37">
        <f t="shared" si="9"/>
        <v>0</v>
      </c>
    </row>
    <row r="56" spans="1:14" s="29" customFormat="1" ht="20.149999999999999" customHeight="1" x14ac:dyDescent="0.35">
      <c r="A56" s="74" t="s">
        <v>73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6"/>
      <c r="N56" s="37">
        <f t="shared" si="9"/>
        <v>0</v>
      </c>
    </row>
    <row r="57" spans="1:14" s="29" customFormat="1" ht="20.149999999999999" customHeight="1" x14ac:dyDescent="0.35">
      <c r="A57" s="74" t="s">
        <v>57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37">
        <f t="shared" si="9"/>
        <v>0</v>
      </c>
    </row>
    <row r="58" spans="1:14" s="29" customFormat="1" ht="20.149999999999999" customHeight="1" thickBot="1" x14ac:dyDescent="0.4">
      <c r="A58" s="74" t="s">
        <v>19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8">
        <f t="shared" si="9"/>
        <v>0</v>
      </c>
    </row>
    <row r="59" spans="1:14" s="29" customFormat="1" ht="23.15" customHeight="1" thickBot="1" x14ac:dyDescent="0.4">
      <c r="A59" s="34" t="s">
        <v>16</v>
      </c>
      <c r="B59" s="39">
        <f t="shared" ref="B59:N59" si="10">SUM(B52:B58)</f>
        <v>0</v>
      </c>
      <c r="C59" s="39">
        <f t="shared" si="10"/>
        <v>0</v>
      </c>
      <c r="D59" s="39">
        <f t="shared" si="10"/>
        <v>0</v>
      </c>
      <c r="E59" s="39">
        <f t="shared" si="10"/>
        <v>0</v>
      </c>
      <c r="F59" s="39">
        <f t="shared" si="10"/>
        <v>0</v>
      </c>
      <c r="G59" s="39">
        <f t="shared" si="10"/>
        <v>0</v>
      </c>
      <c r="H59" s="39">
        <f t="shared" si="10"/>
        <v>0</v>
      </c>
      <c r="I59" s="39">
        <f t="shared" si="10"/>
        <v>0</v>
      </c>
      <c r="J59" s="39">
        <f t="shared" si="10"/>
        <v>0</v>
      </c>
      <c r="K59" s="39">
        <f t="shared" si="10"/>
        <v>0</v>
      </c>
      <c r="L59" s="39">
        <f t="shared" si="10"/>
        <v>0</v>
      </c>
      <c r="M59" s="40">
        <f t="shared" si="10"/>
        <v>0</v>
      </c>
      <c r="N59" s="41">
        <f t="shared" si="10"/>
        <v>0</v>
      </c>
    </row>
    <row r="60" spans="1:14" ht="9" customHeight="1" thickBot="1" x14ac:dyDescent="0.4">
      <c r="A60" s="1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4" ht="62.15" customHeight="1" thickBot="1" x14ac:dyDescent="0.4">
      <c r="A61" s="43" t="s">
        <v>58</v>
      </c>
      <c r="B61" s="31">
        <f t="shared" ref="B61:M61" si="11">B49-B59</f>
        <v>0</v>
      </c>
      <c r="C61" s="31">
        <f t="shared" si="11"/>
        <v>0</v>
      </c>
      <c r="D61" s="31">
        <f t="shared" si="11"/>
        <v>0</v>
      </c>
      <c r="E61" s="31">
        <f t="shared" si="11"/>
        <v>0</v>
      </c>
      <c r="F61" s="31">
        <f t="shared" si="11"/>
        <v>0</v>
      </c>
      <c r="G61" s="31">
        <f t="shared" si="11"/>
        <v>0</v>
      </c>
      <c r="H61" s="31">
        <f t="shared" si="11"/>
        <v>0</v>
      </c>
      <c r="I61" s="31">
        <f t="shared" si="11"/>
        <v>0</v>
      </c>
      <c r="J61" s="31">
        <f t="shared" si="11"/>
        <v>0</v>
      </c>
      <c r="K61" s="31">
        <f t="shared" si="11"/>
        <v>0</v>
      </c>
      <c r="L61" s="31">
        <f t="shared" si="11"/>
        <v>0</v>
      </c>
      <c r="M61" s="31">
        <f t="shared" si="11"/>
        <v>0</v>
      </c>
      <c r="N61" s="44">
        <f>SUM(B61:M61)</f>
        <v>0</v>
      </c>
    </row>
    <row r="62" spans="1:14" ht="28" customHeight="1" x14ac:dyDescent="0.35">
      <c r="A62" s="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29"/>
    </row>
  </sheetData>
  <mergeCells count="2">
    <mergeCell ref="B1:M1"/>
    <mergeCell ref="B2:M2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W8"/>
  <sheetViews>
    <sheetView showGridLines="0" workbookViewId="0">
      <selection activeCell="M1" sqref="M1"/>
    </sheetView>
  </sheetViews>
  <sheetFormatPr baseColWidth="10" defaultRowHeight="15.5" x14ac:dyDescent="0.35"/>
  <cols>
    <col min="1" max="1" width="18" customWidth="1"/>
    <col min="2" max="13" width="11" style="50"/>
    <col min="14" max="14" width="11.5" style="50" customWidth="1"/>
  </cols>
  <sheetData>
    <row r="1" spans="1:23" s="46" customFormat="1" ht="41.15" customHeight="1" x14ac:dyDescent="0.35">
      <c r="B1" s="49"/>
      <c r="C1" s="76" t="s">
        <v>63</v>
      </c>
      <c r="D1" s="76"/>
      <c r="E1" s="76"/>
      <c r="F1" s="76"/>
      <c r="G1" s="76"/>
      <c r="H1" s="76"/>
      <c r="I1" s="76"/>
      <c r="J1" s="76"/>
      <c r="K1" s="47"/>
      <c r="L1" s="47"/>
      <c r="M1" s="47"/>
      <c r="N1" s="47"/>
      <c r="O1" s="45"/>
      <c r="P1" s="45"/>
      <c r="Q1" s="45"/>
      <c r="R1" s="45"/>
      <c r="S1" s="45"/>
      <c r="T1" s="45"/>
      <c r="U1" s="45"/>
      <c r="V1" s="45"/>
      <c r="W1" s="45"/>
    </row>
    <row r="2" spans="1:23" ht="14.25" customHeight="1" thickBot="1" x14ac:dyDescent="0.4"/>
    <row r="3" spans="1:23" s="48" customFormat="1" ht="37.5" thickBot="1" x14ac:dyDescent="0.4">
      <c r="A3" s="51"/>
      <c r="B3" s="64" t="s">
        <v>0</v>
      </c>
      <c r="C3" s="65" t="s">
        <v>1</v>
      </c>
      <c r="D3" s="65" t="s">
        <v>2</v>
      </c>
      <c r="E3" s="65" t="s">
        <v>3</v>
      </c>
      <c r="F3" s="65" t="s">
        <v>4</v>
      </c>
      <c r="G3" s="65" t="s">
        <v>5</v>
      </c>
      <c r="H3" s="65" t="s">
        <v>6</v>
      </c>
      <c r="I3" s="65" t="s">
        <v>7</v>
      </c>
      <c r="J3" s="65" t="s">
        <v>8</v>
      </c>
      <c r="K3" s="65" t="s">
        <v>9</v>
      </c>
      <c r="L3" s="65" t="s">
        <v>10</v>
      </c>
      <c r="M3" s="65" t="s">
        <v>11</v>
      </c>
      <c r="N3" s="55" t="s">
        <v>18</v>
      </c>
    </row>
    <row r="4" spans="1:23" x14ac:dyDescent="0.35">
      <c r="A4" s="66" t="s">
        <v>64</v>
      </c>
      <c r="B4" s="56">
        <f>'Budget mensuel'!B$12</f>
        <v>0</v>
      </c>
      <c r="C4" s="52">
        <f>'Budget mensuel'!C$12</f>
        <v>0</v>
      </c>
      <c r="D4" s="52">
        <f>'Budget mensuel'!D$12</f>
        <v>0</v>
      </c>
      <c r="E4" s="52">
        <f>'Budget mensuel'!E$12</f>
        <v>0</v>
      </c>
      <c r="F4" s="52">
        <f>'Budget mensuel'!F$12</f>
        <v>0</v>
      </c>
      <c r="G4" s="52">
        <f>'Budget mensuel'!G$12</f>
        <v>0</v>
      </c>
      <c r="H4" s="52">
        <f>'Budget mensuel'!H$12</f>
        <v>0</v>
      </c>
      <c r="I4" s="52">
        <f>'Budget mensuel'!I$12</f>
        <v>0</v>
      </c>
      <c r="J4" s="52">
        <f>'Budget mensuel'!J$12</f>
        <v>0</v>
      </c>
      <c r="K4" s="52">
        <f>'Budget mensuel'!K$12</f>
        <v>0</v>
      </c>
      <c r="L4" s="52">
        <f>'Budget mensuel'!L$12</f>
        <v>0</v>
      </c>
      <c r="M4" s="52">
        <f>'Budget mensuel'!M$12</f>
        <v>0</v>
      </c>
      <c r="N4" s="57">
        <f t="shared" ref="N4:N8" si="0">SUM(B4:M4)</f>
        <v>0</v>
      </c>
    </row>
    <row r="5" spans="1:23" x14ac:dyDescent="0.35">
      <c r="A5" s="67" t="s">
        <v>65</v>
      </c>
      <c r="B5" s="56">
        <f>'Budget mensuel'!B$47</f>
        <v>0</v>
      </c>
      <c r="C5" s="52">
        <f>'Budget mensuel'!C$47</f>
        <v>0</v>
      </c>
      <c r="D5" s="52">
        <f>'Budget mensuel'!D$47</f>
        <v>0</v>
      </c>
      <c r="E5" s="52">
        <f>'Budget mensuel'!E$47</f>
        <v>0</v>
      </c>
      <c r="F5" s="52">
        <f>'Budget mensuel'!F$47</f>
        <v>0</v>
      </c>
      <c r="G5" s="52">
        <f>'Budget mensuel'!G$47</f>
        <v>0</v>
      </c>
      <c r="H5" s="52">
        <f>'Budget mensuel'!H$47</f>
        <v>0</v>
      </c>
      <c r="I5" s="52">
        <f>'Budget mensuel'!I$47</f>
        <v>0</v>
      </c>
      <c r="J5" s="52">
        <f>'Budget mensuel'!J$47</f>
        <v>0</v>
      </c>
      <c r="K5" s="52">
        <f>'Budget mensuel'!K$47</f>
        <v>0</v>
      </c>
      <c r="L5" s="52">
        <f>'Budget mensuel'!L$47</f>
        <v>0</v>
      </c>
      <c r="M5" s="52">
        <f>'Budget mensuel'!M$47</f>
        <v>0</v>
      </c>
      <c r="N5" s="57">
        <f t="shared" si="0"/>
        <v>0</v>
      </c>
    </row>
    <row r="6" spans="1:23" x14ac:dyDescent="0.35">
      <c r="A6" s="68" t="s">
        <v>66</v>
      </c>
      <c r="B6" s="56">
        <f>'Budget mensuel'!B$59</f>
        <v>0</v>
      </c>
      <c r="C6" s="52">
        <f>'Budget mensuel'!C$59</f>
        <v>0</v>
      </c>
      <c r="D6" s="52">
        <f>'Budget mensuel'!D$59</f>
        <v>0</v>
      </c>
      <c r="E6" s="52">
        <f>'Budget mensuel'!E$59</f>
        <v>0</v>
      </c>
      <c r="F6" s="52">
        <f>'Budget mensuel'!F$59</f>
        <v>0</v>
      </c>
      <c r="G6" s="52">
        <f>'Budget mensuel'!G$59</f>
        <v>0</v>
      </c>
      <c r="H6" s="52">
        <f>'Budget mensuel'!H$59</f>
        <v>0</v>
      </c>
      <c r="I6" s="52">
        <f>'Budget mensuel'!I$59</f>
        <v>0</v>
      </c>
      <c r="J6" s="52">
        <f>'Budget mensuel'!J$59</f>
        <v>0</v>
      </c>
      <c r="K6" s="52">
        <f>'Budget mensuel'!K$59</f>
        <v>0</v>
      </c>
      <c r="L6" s="52">
        <f>'Budget mensuel'!L$59</f>
        <v>0</v>
      </c>
      <c r="M6" s="52">
        <f>'Budget mensuel'!M$59</f>
        <v>0</v>
      </c>
      <c r="N6" s="57">
        <f t="shared" si="0"/>
        <v>0</v>
      </c>
    </row>
    <row r="7" spans="1:23" x14ac:dyDescent="0.35">
      <c r="A7" s="53" t="s">
        <v>68</v>
      </c>
      <c r="B7" s="56">
        <f>SUM(B$5:B$6)</f>
        <v>0</v>
      </c>
      <c r="C7" s="52">
        <f t="shared" ref="C7:M7" si="1">SUM(C$5:C$6)</f>
        <v>0</v>
      </c>
      <c r="D7" s="52">
        <f t="shared" si="1"/>
        <v>0</v>
      </c>
      <c r="E7" s="52">
        <f t="shared" si="1"/>
        <v>0</v>
      </c>
      <c r="F7" s="52">
        <f t="shared" si="1"/>
        <v>0</v>
      </c>
      <c r="G7" s="52">
        <f t="shared" si="1"/>
        <v>0</v>
      </c>
      <c r="H7" s="52">
        <f t="shared" si="1"/>
        <v>0</v>
      </c>
      <c r="I7" s="52">
        <f t="shared" si="1"/>
        <v>0</v>
      </c>
      <c r="J7" s="52">
        <f t="shared" si="1"/>
        <v>0</v>
      </c>
      <c r="K7" s="52">
        <f t="shared" si="1"/>
        <v>0</v>
      </c>
      <c r="L7" s="52">
        <f t="shared" si="1"/>
        <v>0</v>
      </c>
      <c r="M7" s="52">
        <f t="shared" si="1"/>
        <v>0</v>
      </c>
      <c r="N7" s="57">
        <f t="shared" si="0"/>
        <v>0</v>
      </c>
    </row>
    <row r="8" spans="1:23" ht="16" thickBot="1" x14ac:dyDescent="0.4">
      <c r="A8" s="54" t="s">
        <v>67</v>
      </c>
      <c r="B8" s="58">
        <f>B$4-B$7</f>
        <v>0</v>
      </c>
      <c r="C8" s="59">
        <f t="shared" ref="C8:M8" si="2">C$4-C$7</f>
        <v>0</v>
      </c>
      <c r="D8" s="59">
        <f t="shared" si="2"/>
        <v>0</v>
      </c>
      <c r="E8" s="59">
        <f t="shared" si="2"/>
        <v>0</v>
      </c>
      <c r="F8" s="59">
        <f t="shared" si="2"/>
        <v>0</v>
      </c>
      <c r="G8" s="59">
        <f t="shared" si="2"/>
        <v>0</v>
      </c>
      <c r="H8" s="59">
        <f t="shared" si="2"/>
        <v>0</v>
      </c>
      <c r="I8" s="59">
        <f t="shared" si="2"/>
        <v>0</v>
      </c>
      <c r="J8" s="59">
        <f t="shared" si="2"/>
        <v>0</v>
      </c>
      <c r="K8" s="59">
        <f t="shared" si="2"/>
        <v>0</v>
      </c>
      <c r="L8" s="59">
        <f t="shared" si="2"/>
        <v>0</v>
      </c>
      <c r="M8" s="59">
        <f t="shared" si="2"/>
        <v>0</v>
      </c>
      <c r="N8" s="60">
        <f t="shared" si="0"/>
        <v>0</v>
      </c>
    </row>
  </sheetData>
  <mergeCells count="1">
    <mergeCell ref="C1:J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mensuel</vt:lpstr>
      <vt:lpstr>Synthèse et 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Maziere</dc:creator>
  <cp:lastModifiedBy>Justine Gavriloff</cp:lastModifiedBy>
  <dcterms:created xsi:type="dcterms:W3CDTF">2020-04-06T10:51:36Z</dcterms:created>
  <dcterms:modified xsi:type="dcterms:W3CDTF">2022-06-21T09:45:42Z</dcterms:modified>
</cp:coreProperties>
</file>